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55" i="1" l="1"/>
  <c r="J56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8" i="1"/>
  <c r="J30" i="1"/>
  <c r="J31" i="1"/>
  <c r="J32" i="1"/>
  <c r="J33" i="1"/>
  <c r="J34" i="1"/>
  <c r="J35" i="1"/>
  <c r="J36" i="1"/>
  <c r="J37" i="1"/>
  <c r="J39" i="1"/>
  <c r="J40" i="1"/>
  <c r="J41" i="1"/>
  <c r="J43" i="1"/>
  <c r="J44" i="1"/>
  <c r="J45" i="1"/>
  <c r="J46" i="1"/>
  <c r="J47" i="1"/>
  <c r="J48" i="1"/>
  <c r="J49" i="1"/>
  <c r="J50" i="1"/>
  <c r="J51" i="1"/>
  <c r="J52" i="1"/>
  <c r="J53" i="1"/>
  <c r="J54" i="1"/>
  <c r="J57" i="1"/>
  <c r="J58" i="1"/>
  <c r="J11" i="1"/>
  <c r="J27" i="1"/>
  <c r="J29" i="1"/>
  <c r="J38" i="1"/>
  <c r="J42" i="1"/>
  <c r="J59" i="1" l="1"/>
</calcChain>
</file>

<file path=xl/sharedStrings.xml><?xml version="1.0" encoding="utf-8"?>
<sst xmlns="http://schemas.openxmlformats.org/spreadsheetml/2006/main" count="304" uniqueCount="73">
  <si>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</si>
  <si>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</si>
  <si>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</si>
  <si>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</si>
  <si>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</si>
  <si>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</si>
  <si>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</si>
  <si>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</si>
  <si>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</si>
  <si>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</si>
  <si>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</si>
  <si>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Вафли</t>
  </si>
  <si>
    <t>Вермишель</t>
  </si>
  <si>
    <t>Гречка</t>
  </si>
  <si>
    <t>Изюм</t>
  </si>
  <si>
    <t>Какао</t>
  </si>
  <si>
    <t>Кефир</t>
  </si>
  <si>
    <t>Курага</t>
  </si>
  <si>
    <t>Манная крупа</t>
  </si>
  <si>
    <t>Печенье</t>
  </si>
  <si>
    <t>Пшено</t>
  </si>
  <si>
    <t>Пшеничная крупа</t>
  </si>
  <si>
    <t>Перловка</t>
  </si>
  <si>
    <t>Рис</t>
  </si>
  <si>
    <t>Сыр колбасны</t>
  </si>
  <si>
    <t>Сахар</t>
  </si>
  <si>
    <t>Томатная паста</t>
  </si>
  <si>
    <t>Чай гранулированный</t>
  </si>
  <si>
    <t>Горох</t>
  </si>
  <si>
    <t>Соль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</si>
  <si>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</si>
  <si>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</si>
  <si>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</si>
  <si>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</si>
  <si>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</si>
  <si>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Кукурузная крупа</t>
  </si>
  <si>
    <t>Чеснок</t>
  </si>
  <si>
    <t>Кисель</t>
  </si>
  <si>
    <t>Яблоки свежие</t>
  </si>
  <si>
    <t>сок</t>
  </si>
  <si>
    <t>повидло</t>
  </si>
  <si>
    <t>приправа</t>
  </si>
  <si>
    <t>аскорб.к-та</t>
  </si>
  <si>
    <t>кг</t>
  </si>
  <si>
    <t>литр</t>
  </si>
  <si>
    <t>ГУ "Кызылжарский районный отдел образования"</t>
  </si>
  <si>
    <t>Макароны (1 сорт)</t>
  </si>
  <si>
    <t>Морковь</t>
  </si>
  <si>
    <t>Свекла</t>
  </si>
  <si>
    <t>Яйца</t>
  </si>
  <si>
    <t>шт</t>
  </si>
  <si>
    <t>Мука высший сорт</t>
  </si>
  <si>
    <t>Кофе растворимый</t>
  </si>
  <si>
    <t xml:space="preserve">Лук репчатый </t>
  </si>
  <si>
    <t>сметана</t>
  </si>
  <si>
    <t>творог</t>
  </si>
  <si>
    <t>Картофель</t>
  </si>
  <si>
    <t>Говядина</t>
  </si>
  <si>
    <t>Молоко</t>
  </si>
  <si>
    <t>Масло сливочное</t>
  </si>
  <si>
    <t>Куры</t>
  </si>
  <si>
    <t>Капуста</t>
  </si>
  <si>
    <t>Цена без учета НДС</t>
  </si>
  <si>
    <t>ИТОГО</t>
  </si>
  <si>
    <t>Руководитель                                       Аюпов Б.Е.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</si>
  <si>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</si>
  <si>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Конкурс по Приобретению продуктов питания для пришкольных мини-центров Кызылжарского района</t>
  </si>
  <si>
    <t>5 пришкольных мини-центров Кызылжарского района: мини-центр Боголюбовской СШ, мини-центр Новокаменской СШ,  мини-центр Рассветской СШ, мини-центр «Еркежан» Бескольской СШ №2 и мини-центр-«Балбөбек» Школы-лицей «Парасат</t>
  </si>
  <si>
    <t>пачка 10 гр</t>
  </si>
  <si>
    <t>Дрожжи сухие</t>
  </si>
  <si>
    <t>пачка 200гр</t>
  </si>
  <si>
    <t xml:space="preserve">с 25 июня по 31 декабря  2017 года, еженедельно по понедельникам до 13.00 согласно заявке. </t>
  </si>
  <si>
    <t>25 июня-31 декабря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</si>
</sst>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1" fillId="2" borderId="1" xfId="0" applyFont="1" applyFill="1" applyBorder="1"/>
    <xf numFmtId="0" fontId="2" fillId="0" borderId="1" xfId="0" applyFont="1" applyFill="1" applyBorder="1"/>
    <xf numFmtId="0" fontId="0" fillId="0" borderId="1" xfId="0" applyBorder="1"/>
    <xf numFmtId="0" fontId="6" fillId="0" borderId="1" xfId="0" applyFont="1" applyBorder="1"/>
    <xf numFmtId="0" fontId="0" fillId="0" borderId="0" xfId="0" applyBorder="1"/>
    <xf numFmtId="0" fontId="6" fillId="0" borderId="1" xfId="0" applyFont="1" applyFill="1" applyBorder="1"/>
    <xf numFmtId="0" fontId="4" fillId="0" borderId="1" xfId="0" applyFont="1" applyBorder="1" applyAlignment="1">
      <alignment wrapText="1"/>
    </xf>
    <xf numFmtId="2" fontId="0" fillId="0" borderId="1" xfId="0" applyNumberFormat="1" applyBorder="1"/>
    <xf numFmtId="0" fontId="4" fillId="0" borderId="1" xfId="0" applyFont="1" applyFill="1" applyBorder="1"/>
    <xf numFmtId="2" fontId="6" fillId="0" borderId="1" xfId="0" applyNumberFormat="1" applyFont="1" applyBorder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abSelected="1" topLeftCell="A55" workbookViewId="0">
      <selection activeCell="F8" sqref="F8"/>
    </sheetView>
  </sheetViews>
  <sheetFormatPr defaultRowHeight="15" x14ac:dyDescent="0.25"/>
  <cols>
    <col min="1" max="1" width="8" customWidth="1"/>
    <col min="2" max="2" width="15.85546875" customWidth="1"/>
    <col min="3" max="3" width="18.42578125" customWidth="1"/>
    <col min="4" max="4" width="7.5703125" style="16" customWidth="1"/>
    <col min="6" max="6" width="23.85546875" customWidth="1"/>
    <col min="7" max="7" width="11.85546875" customWidth="1"/>
    <col min="8" max="8" width="61.140625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I1" s="24" t="s">
        <v>65</v>
      </c>
      <c r="J1" s="25"/>
      <c r="K1" s="25"/>
    </row>
    <row r="2" spans="1:15" x14ac:dyDescent="0.25">
      <c r="I2" s="25"/>
      <c r="J2" s="25"/>
      <c r="K2" s="25"/>
      <c r="O2" s="1"/>
    </row>
    <row r="3" spans="1:15" x14ac:dyDescent="0.25">
      <c r="I3" s="25"/>
      <c r="J3" s="25"/>
      <c r="K3" s="25"/>
      <c r="O3" s="1"/>
    </row>
    <row r="4" spans="1:15" x14ac:dyDescent="0.25">
      <c r="I4" s="25"/>
      <c r="J4" s="25"/>
      <c r="K4" s="25"/>
      <c r="O4" s="1"/>
    </row>
    <row r="5" spans="1:15" ht="63" customHeight="1" x14ac:dyDescent="0.25">
      <c r="I5" s="25"/>
      <c r="J5" s="25"/>
      <c r="K5" s="25"/>
      <c r="O5" s="1"/>
    </row>
    <row r="6" spans="1:15" x14ac:dyDescent="0.25">
      <c r="A6" s="21" t="s">
        <v>0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5" x14ac:dyDescent="0.25">
      <c r="A7" s="22" t="s">
        <v>66</v>
      </c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5" x14ac:dyDescent="0.25">
      <c r="A8" s="4"/>
      <c r="B8" s="4"/>
      <c r="C8" s="4"/>
      <c r="D8" s="12"/>
      <c r="E8" s="4"/>
      <c r="F8" s="4"/>
      <c r="G8" s="4"/>
      <c r="H8" s="4"/>
      <c r="I8" s="4"/>
      <c r="J8" s="4"/>
      <c r="K8" s="8"/>
    </row>
    <row r="9" spans="1:15" ht="51.75" x14ac:dyDescent="0.25">
      <c r="A9" s="3" t="s">
        <v>1</v>
      </c>
      <c r="B9" s="3" t="s">
        <v>2</v>
      </c>
      <c r="C9" s="3" t="s">
        <v>3</v>
      </c>
      <c r="D9" s="3" t="s">
        <v>4</v>
      </c>
      <c r="E9" s="3" t="s">
        <v>5</v>
      </c>
      <c r="F9" s="3" t="s">
        <v>6</v>
      </c>
      <c r="G9" s="3" t="s">
        <v>7</v>
      </c>
      <c r="H9" s="3" t="s">
        <v>8</v>
      </c>
      <c r="I9" s="3" t="s">
        <v>9</v>
      </c>
      <c r="J9" s="3" t="s">
        <v>10</v>
      </c>
      <c r="K9" s="12" t="s">
        <v>62</v>
      </c>
    </row>
    <row r="10" spans="1:15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8"/>
    </row>
    <row r="11" spans="1:15" ht="62.25" customHeight="1" x14ac:dyDescent="0.25">
      <c r="A11" s="2">
        <v>1</v>
      </c>
      <c r="B11" s="2" t="s">
        <v>45</v>
      </c>
      <c r="C11" s="5" t="s">
        <v>11</v>
      </c>
      <c r="D11" s="2" t="s">
        <v>43</v>
      </c>
      <c r="E11" s="9">
        <v>110</v>
      </c>
      <c r="F11" s="2" t="s">
        <v>71</v>
      </c>
      <c r="G11" s="2" t="s">
        <v>72</v>
      </c>
      <c r="H11" s="2" t="s">
        <v>67</v>
      </c>
      <c r="I11" s="5">
        <v>0</v>
      </c>
      <c r="J11" s="13">
        <f t="shared" ref="J11:J39" si="0">K11*E11</f>
        <v>93500</v>
      </c>
      <c r="K11" s="13">
        <v>850</v>
      </c>
    </row>
    <row r="12" spans="1:15" ht="63.75" customHeight="1" x14ac:dyDescent="0.25">
      <c r="A12" s="5">
        <v>2</v>
      </c>
      <c r="B12" s="2" t="s">
        <v>45</v>
      </c>
      <c r="C12" s="5" t="s">
        <v>12</v>
      </c>
      <c r="D12" s="2" t="s">
        <v>43</v>
      </c>
      <c r="E12" s="9">
        <v>82</v>
      </c>
      <c r="F12" s="2" t="s">
        <v>71</v>
      </c>
      <c r="G12" s="2" t="s">
        <v>72</v>
      </c>
      <c r="H12" s="2" t="s">
        <v>67</v>
      </c>
      <c r="I12" s="5">
        <v>0</v>
      </c>
      <c r="J12" s="13">
        <f t="shared" si="0"/>
        <v>14350</v>
      </c>
      <c r="K12" s="13">
        <v>175</v>
      </c>
    </row>
    <row r="13" spans="1:15" ht="57.75" customHeight="1" x14ac:dyDescent="0.25">
      <c r="A13" s="2">
        <v>3</v>
      </c>
      <c r="B13" s="2" t="s">
        <v>45</v>
      </c>
      <c r="C13" s="5" t="s">
        <v>13</v>
      </c>
      <c r="D13" s="2" t="s">
        <v>43</v>
      </c>
      <c r="E13" s="9">
        <v>83</v>
      </c>
      <c r="F13" s="2" t="s">
        <v>71</v>
      </c>
      <c r="G13" s="2" t="s">
        <v>72</v>
      </c>
      <c r="H13" s="2" t="s">
        <v>67</v>
      </c>
      <c r="I13" s="5">
        <v>0</v>
      </c>
      <c r="J13" s="13">
        <f t="shared" si="0"/>
        <v>27390</v>
      </c>
      <c r="K13" s="13">
        <v>330</v>
      </c>
    </row>
    <row r="14" spans="1:15" ht="63.75" customHeight="1" x14ac:dyDescent="0.25">
      <c r="A14" s="2">
        <v>4</v>
      </c>
      <c r="B14" s="2" t="s">
        <v>45</v>
      </c>
      <c r="C14" s="6" t="s">
        <v>69</v>
      </c>
      <c r="D14" s="17" t="s">
        <v>68</v>
      </c>
      <c r="E14" s="9">
        <v>12</v>
      </c>
      <c r="F14" s="2" t="s">
        <v>71</v>
      </c>
      <c r="G14" s="2" t="s">
        <v>72</v>
      </c>
      <c r="H14" s="2" t="s">
        <v>67</v>
      </c>
      <c r="I14" s="5">
        <v>0</v>
      </c>
      <c r="J14" s="13">
        <f t="shared" si="0"/>
        <v>720</v>
      </c>
      <c r="K14" s="13">
        <v>60</v>
      </c>
    </row>
    <row r="15" spans="1:15" ht="65.25" customHeight="1" x14ac:dyDescent="0.25">
      <c r="A15" s="5">
        <v>5</v>
      </c>
      <c r="B15" s="2" t="s">
        <v>45</v>
      </c>
      <c r="C15" s="5" t="s">
        <v>14</v>
      </c>
      <c r="D15" s="2" t="s">
        <v>43</v>
      </c>
      <c r="E15" s="9">
        <v>10</v>
      </c>
      <c r="F15" s="2" t="s">
        <v>71</v>
      </c>
      <c r="G15" s="2" t="s">
        <v>72</v>
      </c>
      <c r="H15" s="2" t="s">
        <v>67</v>
      </c>
      <c r="I15" s="5">
        <v>0</v>
      </c>
      <c r="J15" s="13">
        <f t="shared" si="0"/>
        <v>9000</v>
      </c>
      <c r="K15" s="13">
        <v>900</v>
      </c>
    </row>
    <row r="16" spans="1:15" ht="58.5" customHeight="1" x14ac:dyDescent="0.25">
      <c r="A16" s="2">
        <v>6</v>
      </c>
      <c r="B16" s="2" t="s">
        <v>45</v>
      </c>
      <c r="C16" s="5" t="s">
        <v>15</v>
      </c>
      <c r="D16" s="2" t="s">
        <v>43</v>
      </c>
      <c r="E16" s="9">
        <v>10</v>
      </c>
      <c r="F16" s="2" t="s">
        <v>71</v>
      </c>
      <c r="G16" s="2" t="s">
        <v>72</v>
      </c>
      <c r="H16" s="2" t="s">
        <v>67</v>
      </c>
      <c r="I16" s="5">
        <v>0</v>
      </c>
      <c r="J16" s="13">
        <f t="shared" si="0"/>
        <v>13000</v>
      </c>
      <c r="K16" s="13">
        <v>1300</v>
      </c>
    </row>
    <row r="17" spans="1:11" ht="61.5" customHeight="1" x14ac:dyDescent="0.25">
      <c r="A17" s="2">
        <v>7</v>
      </c>
      <c r="B17" s="2" t="s">
        <v>45</v>
      </c>
      <c r="C17" s="5" t="s">
        <v>17</v>
      </c>
      <c r="D17" s="2" t="s">
        <v>43</v>
      </c>
      <c r="E17" s="9">
        <v>5</v>
      </c>
      <c r="F17" s="2" t="s">
        <v>71</v>
      </c>
      <c r="G17" s="2" t="s">
        <v>72</v>
      </c>
      <c r="H17" s="2" t="s">
        <v>67</v>
      </c>
      <c r="I17" s="5">
        <v>0</v>
      </c>
      <c r="J17" s="13">
        <f t="shared" si="0"/>
        <v>6000</v>
      </c>
      <c r="K17" s="13">
        <v>1200</v>
      </c>
    </row>
    <row r="18" spans="1:11" ht="62.25" customHeight="1" x14ac:dyDescent="0.25">
      <c r="A18" s="5">
        <v>8</v>
      </c>
      <c r="B18" s="2" t="s">
        <v>45</v>
      </c>
      <c r="C18" s="5" t="s">
        <v>46</v>
      </c>
      <c r="D18" s="2" t="s">
        <v>43</v>
      </c>
      <c r="E18" s="9">
        <v>160</v>
      </c>
      <c r="F18" s="2" t="s">
        <v>71</v>
      </c>
      <c r="G18" s="2" t="s">
        <v>72</v>
      </c>
      <c r="H18" s="2" t="s">
        <v>67</v>
      </c>
      <c r="I18" s="5">
        <v>0</v>
      </c>
      <c r="J18" s="13">
        <f t="shared" si="0"/>
        <v>27200</v>
      </c>
      <c r="K18" s="13">
        <v>170</v>
      </c>
    </row>
    <row r="19" spans="1:11" ht="58.5" customHeight="1" x14ac:dyDescent="0.25">
      <c r="A19" s="2">
        <v>9</v>
      </c>
      <c r="B19" s="2" t="s">
        <v>45</v>
      </c>
      <c r="C19" s="5" t="s">
        <v>18</v>
      </c>
      <c r="D19" s="2" t="s">
        <v>43</v>
      </c>
      <c r="E19" s="9">
        <v>80</v>
      </c>
      <c r="F19" s="2" t="s">
        <v>71</v>
      </c>
      <c r="G19" s="2" t="s">
        <v>72</v>
      </c>
      <c r="H19" s="2" t="s">
        <v>67</v>
      </c>
      <c r="I19" s="5">
        <v>0</v>
      </c>
      <c r="J19" s="13">
        <f t="shared" si="0"/>
        <v>10400</v>
      </c>
      <c r="K19" s="13">
        <v>130</v>
      </c>
    </row>
    <row r="20" spans="1:11" ht="59.25" customHeight="1" x14ac:dyDescent="0.25">
      <c r="A20" s="2">
        <v>10</v>
      </c>
      <c r="B20" s="2" t="s">
        <v>45</v>
      </c>
      <c r="C20" s="5" t="s">
        <v>19</v>
      </c>
      <c r="D20" s="2" t="s">
        <v>43</v>
      </c>
      <c r="E20" s="9">
        <v>130</v>
      </c>
      <c r="F20" s="2" t="s">
        <v>71</v>
      </c>
      <c r="G20" s="2" t="s">
        <v>72</v>
      </c>
      <c r="H20" s="2" t="s">
        <v>67</v>
      </c>
      <c r="I20" s="5">
        <v>0</v>
      </c>
      <c r="J20" s="13">
        <f t="shared" si="0"/>
        <v>52000</v>
      </c>
      <c r="K20" s="13">
        <v>400</v>
      </c>
    </row>
    <row r="21" spans="1:11" ht="51" customHeight="1" x14ac:dyDescent="0.25">
      <c r="A21" s="5">
        <v>11</v>
      </c>
      <c r="B21" s="2" t="s">
        <v>45</v>
      </c>
      <c r="C21" s="5" t="s">
        <v>20</v>
      </c>
      <c r="D21" s="2" t="s">
        <v>43</v>
      </c>
      <c r="E21" s="9">
        <v>60</v>
      </c>
      <c r="F21" s="2" t="s">
        <v>71</v>
      </c>
      <c r="G21" s="2" t="s">
        <v>72</v>
      </c>
      <c r="H21" s="2" t="s">
        <v>67</v>
      </c>
      <c r="I21" s="5">
        <v>0</v>
      </c>
      <c r="J21" s="13">
        <f t="shared" si="0"/>
        <v>8100</v>
      </c>
      <c r="K21" s="13">
        <v>135</v>
      </c>
    </row>
    <row r="22" spans="1:11" ht="55.5" customHeight="1" x14ac:dyDescent="0.25">
      <c r="A22" s="2">
        <v>12</v>
      </c>
      <c r="B22" s="2" t="s">
        <v>45</v>
      </c>
      <c r="C22" s="5" t="s">
        <v>21</v>
      </c>
      <c r="D22" s="2" t="s">
        <v>43</v>
      </c>
      <c r="E22" s="9">
        <v>20</v>
      </c>
      <c r="F22" s="2" t="s">
        <v>71</v>
      </c>
      <c r="G22" s="2" t="s">
        <v>72</v>
      </c>
      <c r="H22" s="2" t="s">
        <v>67</v>
      </c>
      <c r="I22" s="5">
        <v>0</v>
      </c>
      <c r="J22" s="13">
        <f t="shared" si="0"/>
        <v>2000</v>
      </c>
      <c r="K22" s="13">
        <v>100</v>
      </c>
    </row>
    <row r="23" spans="1:11" ht="57" customHeight="1" x14ac:dyDescent="0.25">
      <c r="A23" s="2">
        <v>13</v>
      </c>
      <c r="B23" s="2" t="s">
        <v>45</v>
      </c>
      <c r="C23" s="5" t="s">
        <v>22</v>
      </c>
      <c r="D23" s="2" t="s">
        <v>43</v>
      </c>
      <c r="E23" s="9">
        <v>26</v>
      </c>
      <c r="F23" s="2" t="s">
        <v>71</v>
      </c>
      <c r="G23" s="2" t="s">
        <v>72</v>
      </c>
      <c r="H23" s="2" t="s">
        <v>67</v>
      </c>
      <c r="I23" s="5">
        <v>0</v>
      </c>
      <c r="J23" s="13">
        <f t="shared" si="0"/>
        <v>2600</v>
      </c>
      <c r="K23" s="13">
        <v>100</v>
      </c>
    </row>
    <row r="24" spans="1:11" ht="64.5" customHeight="1" x14ac:dyDescent="0.25">
      <c r="A24" s="5">
        <v>14</v>
      </c>
      <c r="B24" s="2" t="s">
        <v>45</v>
      </c>
      <c r="C24" s="5" t="s">
        <v>23</v>
      </c>
      <c r="D24" s="2" t="s">
        <v>43</v>
      </c>
      <c r="E24" s="9">
        <v>81</v>
      </c>
      <c r="F24" s="2" t="s">
        <v>71</v>
      </c>
      <c r="G24" s="2" t="s">
        <v>72</v>
      </c>
      <c r="H24" s="2" t="s">
        <v>67</v>
      </c>
      <c r="I24" s="5">
        <v>0</v>
      </c>
      <c r="J24" s="13">
        <f t="shared" si="0"/>
        <v>16200</v>
      </c>
      <c r="K24" s="13">
        <v>200</v>
      </c>
    </row>
    <row r="25" spans="1:11" ht="56.25" customHeight="1" x14ac:dyDescent="0.25">
      <c r="A25" s="2">
        <v>15</v>
      </c>
      <c r="B25" s="2" t="s">
        <v>45</v>
      </c>
      <c r="C25" s="5" t="s">
        <v>24</v>
      </c>
      <c r="D25" s="2" t="s">
        <v>43</v>
      </c>
      <c r="E25" s="9">
        <v>38</v>
      </c>
      <c r="F25" s="2" t="s">
        <v>71</v>
      </c>
      <c r="G25" s="2" t="s">
        <v>72</v>
      </c>
      <c r="H25" s="2" t="s">
        <v>67</v>
      </c>
      <c r="I25" s="5">
        <v>0</v>
      </c>
      <c r="J25" s="13">
        <f t="shared" si="0"/>
        <v>22800</v>
      </c>
      <c r="K25" s="13">
        <v>600</v>
      </c>
    </row>
    <row r="26" spans="1:11" ht="63" customHeight="1" x14ac:dyDescent="0.25">
      <c r="A26" s="2">
        <v>16</v>
      </c>
      <c r="B26" s="2" t="s">
        <v>45</v>
      </c>
      <c r="C26" s="5" t="s">
        <v>25</v>
      </c>
      <c r="D26" s="2" t="s">
        <v>43</v>
      </c>
      <c r="E26" s="9">
        <v>420</v>
      </c>
      <c r="F26" s="2" t="s">
        <v>71</v>
      </c>
      <c r="G26" s="2" t="s">
        <v>72</v>
      </c>
      <c r="H26" s="2" t="s">
        <v>67</v>
      </c>
      <c r="I26" s="5">
        <v>0</v>
      </c>
      <c r="J26" s="13">
        <f t="shared" si="0"/>
        <v>105000</v>
      </c>
      <c r="K26" s="13">
        <v>250</v>
      </c>
    </row>
    <row r="27" spans="1:11" ht="57.75" customHeight="1" x14ac:dyDescent="0.25">
      <c r="A27" s="5">
        <v>17</v>
      </c>
      <c r="B27" s="2" t="s">
        <v>45</v>
      </c>
      <c r="C27" s="5" t="s">
        <v>26</v>
      </c>
      <c r="D27" s="2" t="s">
        <v>43</v>
      </c>
      <c r="E27" s="9">
        <v>17</v>
      </c>
      <c r="F27" s="2" t="s">
        <v>71</v>
      </c>
      <c r="G27" s="2" t="s">
        <v>72</v>
      </c>
      <c r="H27" s="2" t="s">
        <v>67</v>
      </c>
      <c r="I27" s="5">
        <v>0</v>
      </c>
      <c r="J27" s="13">
        <f t="shared" si="0"/>
        <v>6800</v>
      </c>
      <c r="K27" s="13">
        <v>400</v>
      </c>
    </row>
    <row r="28" spans="1:11" ht="59.25" customHeight="1" x14ac:dyDescent="0.25">
      <c r="A28" s="2">
        <v>18</v>
      </c>
      <c r="B28" s="2" t="s">
        <v>45</v>
      </c>
      <c r="C28" s="5" t="s">
        <v>27</v>
      </c>
      <c r="D28" s="2" t="s">
        <v>43</v>
      </c>
      <c r="E28" s="9">
        <v>9</v>
      </c>
      <c r="F28" s="2" t="s">
        <v>71</v>
      </c>
      <c r="G28" s="2" t="s">
        <v>72</v>
      </c>
      <c r="H28" s="2" t="s">
        <v>67</v>
      </c>
      <c r="I28" s="5">
        <v>0</v>
      </c>
      <c r="J28" s="13">
        <f t="shared" si="0"/>
        <v>15300</v>
      </c>
      <c r="K28" s="13">
        <v>1700</v>
      </c>
    </row>
    <row r="29" spans="1:11" ht="56.25" customHeight="1" x14ac:dyDescent="0.25">
      <c r="A29" s="2">
        <v>19</v>
      </c>
      <c r="B29" s="2" t="s">
        <v>45</v>
      </c>
      <c r="C29" s="5" t="s">
        <v>28</v>
      </c>
      <c r="D29" s="2" t="s">
        <v>43</v>
      </c>
      <c r="E29" s="9">
        <v>46</v>
      </c>
      <c r="F29" s="2" t="s">
        <v>71</v>
      </c>
      <c r="G29" s="2" t="s">
        <v>72</v>
      </c>
      <c r="H29" s="2" t="s">
        <v>67</v>
      </c>
      <c r="I29" s="5">
        <v>0</v>
      </c>
      <c r="J29" s="13">
        <f t="shared" si="0"/>
        <v>6900</v>
      </c>
      <c r="K29" s="13">
        <v>150</v>
      </c>
    </row>
    <row r="30" spans="1:11" ht="64.5" customHeight="1" x14ac:dyDescent="0.25">
      <c r="A30" s="5">
        <v>20</v>
      </c>
      <c r="B30" s="2" t="s">
        <v>45</v>
      </c>
      <c r="C30" s="5" t="s">
        <v>29</v>
      </c>
      <c r="D30" s="2" t="s">
        <v>43</v>
      </c>
      <c r="E30" s="9">
        <v>55</v>
      </c>
      <c r="F30" s="2" t="s">
        <v>71</v>
      </c>
      <c r="G30" s="2" t="s">
        <v>72</v>
      </c>
      <c r="H30" s="2" t="s">
        <v>67</v>
      </c>
      <c r="I30" s="5">
        <v>0</v>
      </c>
      <c r="J30" s="13">
        <f t="shared" si="0"/>
        <v>3300</v>
      </c>
      <c r="K30" s="13">
        <v>60</v>
      </c>
    </row>
    <row r="31" spans="1:11" ht="56.25" customHeight="1" x14ac:dyDescent="0.25">
      <c r="A31" s="2">
        <v>21</v>
      </c>
      <c r="B31" s="2" t="s">
        <v>45</v>
      </c>
      <c r="C31" s="5" t="s">
        <v>30</v>
      </c>
      <c r="D31" s="2" t="s">
        <v>43</v>
      </c>
      <c r="E31" s="9">
        <v>102</v>
      </c>
      <c r="F31" s="2" t="s">
        <v>71</v>
      </c>
      <c r="G31" s="2" t="s">
        <v>72</v>
      </c>
      <c r="H31" s="2" t="s">
        <v>67</v>
      </c>
      <c r="I31" s="5">
        <v>0</v>
      </c>
      <c r="J31" s="13">
        <f t="shared" si="0"/>
        <v>27540</v>
      </c>
      <c r="K31" s="13">
        <v>270</v>
      </c>
    </row>
    <row r="32" spans="1:11" ht="59.25" customHeight="1" x14ac:dyDescent="0.25">
      <c r="A32" s="2">
        <v>22</v>
      </c>
      <c r="B32" s="2" t="s">
        <v>45</v>
      </c>
      <c r="C32" s="5" t="s">
        <v>31</v>
      </c>
      <c r="D32" s="2" t="s">
        <v>44</v>
      </c>
      <c r="E32" s="9">
        <v>102</v>
      </c>
      <c r="F32" s="2" t="s">
        <v>71</v>
      </c>
      <c r="G32" s="2" t="s">
        <v>72</v>
      </c>
      <c r="H32" s="2" t="s">
        <v>67</v>
      </c>
      <c r="I32" s="5">
        <v>0</v>
      </c>
      <c r="J32" s="13">
        <f t="shared" si="0"/>
        <v>40800</v>
      </c>
      <c r="K32" s="13">
        <v>400</v>
      </c>
    </row>
    <row r="33" spans="1:11" ht="63.75" customHeight="1" x14ac:dyDescent="0.25">
      <c r="A33" s="5">
        <v>23</v>
      </c>
      <c r="B33" s="2" t="s">
        <v>45</v>
      </c>
      <c r="C33" s="5" t="s">
        <v>32</v>
      </c>
      <c r="D33" s="2" t="s">
        <v>43</v>
      </c>
      <c r="E33" s="9">
        <v>75</v>
      </c>
      <c r="F33" s="2" t="s">
        <v>71</v>
      </c>
      <c r="G33" s="2" t="s">
        <v>72</v>
      </c>
      <c r="H33" s="2" t="s">
        <v>67</v>
      </c>
      <c r="I33" s="5">
        <v>0</v>
      </c>
      <c r="J33" s="13">
        <f t="shared" si="0"/>
        <v>12750</v>
      </c>
      <c r="K33" s="13">
        <v>170</v>
      </c>
    </row>
    <row r="34" spans="1:11" ht="57" customHeight="1" x14ac:dyDescent="0.25">
      <c r="A34" s="2">
        <v>24</v>
      </c>
      <c r="B34" s="2" t="s">
        <v>45</v>
      </c>
      <c r="C34" s="5" t="s">
        <v>33</v>
      </c>
      <c r="D34" s="2" t="s">
        <v>43</v>
      </c>
      <c r="E34" s="9">
        <v>56</v>
      </c>
      <c r="F34" s="2" t="s">
        <v>71</v>
      </c>
      <c r="G34" s="2" t="s">
        <v>72</v>
      </c>
      <c r="H34" s="2" t="s">
        <v>67</v>
      </c>
      <c r="I34" s="5">
        <v>0</v>
      </c>
      <c r="J34" s="13">
        <f t="shared" si="0"/>
        <v>5544</v>
      </c>
      <c r="K34" s="13">
        <v>99</v>
      </c>
    </row>
    <row r="35" spans="1:11" ht="57.75" customHeight="1" x14ac:dyDescent="0.25">
      <c r="A35" s="2">
        <v>25</v>
      </c>
      <c r="B35" s="2" t="s">
        <v>45</v>
      </c>
      <c r="C35" s="5" t="s">
        <v>51</v>
      </c>
      <c r="D35" s="2" t="s">
        <v>43</v>
      </c>
      <c r="E35" s="9">
        <v>140</v>
      </c>
      <c r="F35" s="2" t="s">
        <v>71</v>
      </c>
      <c r="G35" s="2" t="s">
        <v>72</v>
      </c>
      <c r="H35" s="2" t="s">
        <v>67</v>
      </c>
      <c r="I35" s="5">
        <v>0</v>
      </c>
      <c r="J35" s="13">
        <f t="shared" si="0"/>
        <v>16800</v>
      </c>
      <c r="K35" s="13">
        <v>120</v>
      </c>
    </row>
    <row r="36" spans="1:11" ht="57.75" customHeight="1" x14ac:dyDescent="0.25">
      <c r="A36" s="5">
        <v>26</v>
      </c>
      <c r="B36" s="2" t="s">
        <v>45</v>
      </c>
      <c r="C36" s="5" t="s">
        <v>34</v>
      </c>
      <c r="D36" s="2" t="s">
        <v>43</v>
      </c>
      <c r="E36" s="9">
        <v>132</v>
      </c>
      <c r="F36" s="2" t="s">
        <v>71</v>
      </c>
      <c r="G36" s="2" t="s">
        <v>72</v>
      </c>
      <c r="H36" s="2" t="s">
        <v>67</v>
      </c>
      <c r="I36" s="5">
        <v>0</v>
      </c>
      <c r="J36" s="13">
        <f t="shared" si="0"/>
        <v>79200</v>
      </c>
      <c r="K36" s="13">
        <v>600</v>
      </c>
    </row>
    <row r="37" spans="1:11" ht="64.5" customHeight="1" x14ac:dyDescent="0.25">
      <c r="A37" s="2">
        <v>27</v>
      </c>
      <c r="B37" s="2" t="s">
        <v>45</v>
      </c>
      <c r="C37" s="5" t="s">
        <v>35</v>
      </c>
      <c r="D37" s="2" t="s">
        <v>43</v>
      </c>
      <c r="E37" s="9">
        <v>10</v>
      </c>
      <c r="F37" s="2" t="s">
        <v>71</v>
      </c>
      <c r="G37" s="2" t="s">
        <v>72</v>
      </c>
      <c r="H37" s="2" t="s">
        <v>67</v>
      </c>
      <c r="I37" s="5">
        <v>0</v>
      </c>
      <c r="J37" s="13">
        <f t="shared" si="0"/>
        <v>1900</v>
      </c>
      <c r="K37" s="13">
        <v>190</v>
      </c>
    </row>
    <row r="38" spans="1:11" ht="64.5" x14ac:dyDescent="0.25">
      <c r="A38" s="2">
        <v>28</v>
      </c>
      <c r="B38" s="2" t="s">
        <v>45</v>
      </c>
      <c r="C38" s="5" t="s">
        <v>36</v>
      </c>
      <c r="D38" s="2" t="s">
        <v>43</v>
      </c>
      <c r="E38" s="9">
        <v>10</v>
      </c>
      <c r="F38" s="2" t="s">
        <v>71</v>
      </c>
      <c r="G38" s="2" t="s">
        <v>72</v>
      </c>
      <c r="H38" s="2" t="s">
        <v>67</v>
      </c>
      <c r="I38" s="5">
        <v>0</v>
      </c>
      <c r="J38" s="13">
        <f t="shared" si="0"/>
        <v>13000</v>
      </c>
      <c r="K38" s="13">
        <v>1300</v>
      </c>
    </row>
    <row r="39" spans="1:11" ht="61.5" customHeight="1" x14ac:dyDescent="0.25">
      <c r="A39" s="5">
        <v>29</v>
      </c>
      <c r="B39" s="2" t="s">
        <v>45</v>
      </c>
      <c r="C39" s="5" t="s">
        <v>37</v>
      </c>
      <c r="D39" s="2" t="s">
        <v>43</v>
      </c>
      <c r="E39" s="9">
        <v>82</v>
      </c>
      <c r="F39" s="2" t="s">
        <v>71</v>
      </c>
      <c r="G39" s="2" t="s">
        <v>72</v>
      </c>
      <c r="H39" s="2" t="s">
        <v>67</v>
      </c>
      <c r="I39" s="5">
        <v>0</v>
      </c>
      <c r="J39" s="13">
        <f t="shared" si="0"/>
        <v>36900</v>
      </c>
      <c r="K39" s="13">
        <v>450</v>
      </c>
    </row>
    <row r="40" spans="1:11" ht="57.75" customHeight="1" x14ac:dyDescent="0.25">
      <c r="A40" s="2">
        <v>30</v>
      </c>
      <c r="B40" s="2" t="s">
        <v>45</v>
      </c>
      <c r="C40" s="5" t="s">
        <v>52</v>
      </c>
      <c r="D40" s="2" t="s">
        <v>43</v>
      </c>
      <c r="E40" s="9">
        <v>4</v>
      </c>
      <c r="F40" s="2" t="s">
        <v>71</v>
      </c>
      <c r="G40" s="2" t="s">
        <v>72</v>
      </c>
      <c r="H40" s="2" t="s">
        <v>67</v>
      </c>
      <c r="I40" s="5">
        <v>0</v>
      </c>
      <c r="J40" s="13">
        <f t="shared" ref="J40:J50" si="1">K40*E40</f>
        <v>10400</v>
      </c>
      <c r="K40" s="13">
        <v>2600</v>
      </c>
    </row>
    <row r="41" spans="1:11" ht="50.25" customHeight="1" x14ac:dyDescent="0.25">
      <c r="A41" s="2">
        <v>31</v>
      </c>
      <c r="B41" s="2" t="s">
        <v>45</v>
      </c>
      <c r="C41" s="5" t="s">
        <v>38</v>
      </c>
      <c r="D41" s="2" t="s">
        <v>43</v>
      </c>
      <c r="E41" s="9">
        <v>600</v>
      </c>
      <c r="F41" s="2" t="s">
        <v>71</v>
      </c>
      <c r="G41" s="2" t="s">
        <v>72</v>
      </c>
      <c r="H41" s="2" t="s">
        <v>67</v>
      </c>
      <c r="I41" s="5">
        <v>0</v>
      </c>
      <c r="J41" s="13">
        <f t="shared" si="1"/>
        <v>195000</v>
      </c>
      <c r="K41" s="13">
        <v>325</v>
      </c>
    </row>
    <row r="42" spans="1:11" ht="64.5" x14ac:dyDescent="0.25">
      <c r="A42" s="5">
        <v>32</v>
      </c>
      <c r="B42" s="2" t="s">
        <v>45</v>
      </c>
      <c r="C42" s="7" t="s">
        <v>39</v>
      </c>
      <c r="D42" s="18" t="s">
        <v>44</v>
      </c>
      <c r="E42" s="9">
        <v>600</v>
      </c>
      <c r="F42" s="2" t="s">
        <v>71</v>
      </c>
      <c r="G42" s="2" t="s">
        <v>72</v>
      </c>
      <c r="H42" s="2" t="s">
        <v>67</v>
      </c>
      <c r="I42" s="5">
        <v>0</v>
      </c>
      <c r="J42" s="13">
        <f t="shared" si="1"/>
        <v>108000</v>
      </c>
      <c r="K42" s="13">
        <v>180</v>
      </c>
    </row>
    <row r="43" spans="1:11" ht="64.5" x14ac:dyDescent="0.25">
      <c r="A43" s="2">
        <v>33</v>
      </c>
      <c r="B43" s="2" t="s">
        <v>45</v>
      </c>
      <c r="C43" s="7" t="s">
        <v>40</v>
      </c>
      <c r="D43" s="18" t="s">
        <v>43</v>
      </c>
      <c r="E43" s="9">
        <v>5</v>
      </c>
      <c r="F43" s="2" t="s">
        <v>71</v>
      </c>
      <c r="G43" s="2" t="s">
        <v>72</v>
      </c>
      <c r="H43" s="2" t="s">
        <v>67</v>
      </c>
      <c r="I43" s="5">
        <v>0</v>
      </c>
      <c r="J43" s="13">
        <f t="shared" si="1"/>
        <v>2500</v>
      </c>
      <c r="K43" s="13">
        <v>500</v>
      </c>
    </row>
    <row r="44" spans="1:11" ht="64.5" x14ac:dyDescent="0.25">
      <c r="A44" s="2">
        <v>34</v>
      </c>
      <c r="B44" s="2" t="s">
        <v>45</v>
      </c>
      <c r="C44" s="7" t="s">
        <v>41</v>
      </c>
      <c r="D44" s="18" t="s">
        <v>70</v>
      </c>
      <c r="E44" s="9">
        <v>20</v>
      </c>
      <c r="F44" s="2" t="s">
        <v>71</v>
      </c>
      <c r="G44" s="2" t="s">
        <v>72</v>
      </c>
      <c r="H44" s="2" t="s">
        <v>67</v>
      </c>
      <c r="I44" s="5">
        <v>0</v>
      </c>
      <c r="J44" s="13">
        <f t="shared" si="1"/>
        <v>8000</v>
      </c>
      <c r="K44" s="13">
        <v>400</v>
      </c>
    </row>
    <row r="45" spans="1:11" ht="64.5" x14ac:dyDescent="0.25">
      <c r="A45" s="5">
        <v>35</v>
      </c>
      <c r="B45" s="2" t="s">
        <v>45</v>
      </c>
      <c r="C45" s="7" t="s">
        <v>42</v>
      </c>
      <c r="D45" s="18" t="s">
        <v>43</v>
      </c>
      <c r="E45" s="9">
        <v>0.5</v>
      </c>
      <c r="F45" s="2" t="s">
        <v>71</v>
      </c>
      <c r="G45" s="2" t="s">
        <v>72</v>
      </c>
      <c r="H45" s="2" t="s">
        <v>67</v>
      </c>
      <c r="I45" s="5">
        <v>0</v>
      </c>
      <c r="J45" s="13">
        <f t="shared" si="1"/>
        <v>3750</v>
      </c>
      <c r="K45" s="13">
        <v>7500</v>
      </c>
    </row>
    <row r="46" spans="1:11" ht="64.5" x14ac:dyDescent="0.25">
      <c r="A46" s="2">
        <v>36</v>
      </c>
      <c r="B46" s="2" t="s">
        <v>45</v>
      </c>
      <c r="C46" s="7" t="s">
        <v>54</v>
      </c>
      <c r="D46" s="18" t="s">
        <v>43</v>
      </c>
      <c r="E46" s="9">
        <v>58</v>
      </c>
      <c r="F46" s="2" t="s">
        <v>71</v>
      </c>
      <c r="G46" s="2" t="s">
        <v>72</v>
      </c>
      <c r="H46" s="2" t="s">
        <v>67</v>
      </c>
      <c r="I46" s="5">
        <v>0</v>
      </c>
      <c r="J46" s="13">
        <f t="shared" si="1"/>
        <v>31900</v>
      </c>
      <c r="K46" s="13">
        <v>550</v>
      </c>
    </row>
    <row r="47" spans="1:11" ht="64.5" x14ac:dyDescent="0.25">
      <c r="A47" s="2">
        <v>37</v>
      </c>
      <c r="B47" s="2" t="s">
        <v>45</v>
      </c>
      <c r="C47" s="7" t="s">
        <v>55</v>
      </c>
      <c r="D47" s="18" t="s">
        <v>43</v>
      </c>
      <c r="E47" s="9">
        <v>140</v>
      </c>
      <c r="F47" s="2" t="s">
        <v>71</v>
      </c>
      <c r="G47" s="2" t="s">
        <v>72</v>
      </c>
      <c r="H47" s="2" t="s">
        <v>67</v>
      </c>
      <c r="I47" s="5">
        <v>0</v>
      </c>
      <c r="J47" s="13">
        <f t="shared" si="1"/>
        <v>112000</v>
      </c>
      <c r="K47" s="13">
        <v>800</v>
      </c>
    </row>
    <row r="48" spans="1:11" ht="64.5" x14ac:dyDescent="0.25">
      <c r="A48" s="5">
        <v>38</v>
      </c>
      <c r="B48" s="2" t="s">
        <v>45</v>
      </c>
      <c r="C48" s="7" t="s">
        <v>16</v>
      </c>
      <c r="D48" s="19" t="s">
        <v>44</v>
      </c>
      <c r="E48" s="11">
        <v>320</v>
      </c>
      <c r="F48" s="2" t="s">
        <v>71</v>
      </c>
      <c r="G48" s="2" t="s">
        <v>72</v>
      </c>
      <c r="H48" s="2" t="s">
        <v>67</v>
      </c>
      <c r="I48" s="5">
        <v>0</v>
      </c>
      <c r="J48" s="13">
        <f t="shared" si="1"/>
        <v>72000</v>
      </c>
      <c r="K48" s="13">
        <v>225</v>
      </c>
    </row>
    <row r="49" spans="1:11" ht="64.5" x14ac:dyDescent="0.25">
      <c r="A49" s="2">
        <v>39</v>
      </c>
      <c r="B49" s="2" t="s">
        <v>45</v>
      </c>
      <c r="C49" s="7" t="s">
        <v>53</v>
      </c>
      <c r="D49" s="19" t="s">
        <v>43</v>
      </c>
      <c r="E49" s="11">
        <v>160</v>
      </c>
      <c r="F49" s="2" t="s">
        <v>71</v>
      </c>
      <c r="G49" s="2" t="s">
        <v>72</v>
      </c>
      <c r="H49" s="2" t="s">
        <v>67</v>
      </c>
      <c r="I49" s="5">
        <v>0</v>
      </c>
      <c r="J49" s="13">
        <f t="shared" si="1"/>
        <v>22400</v>
      </c>
      <c r="K49" s="13">
        <v>140</v>
      </c>
    </row>
    <row r="50" spans="1:11" ht="64.5" x14ac:dyDescent="0.25">
      <c r="A50" s="2">
        <v>40</v>
      </c>
      <c r="B50" s="2" t="s">
        <v>45</v>
      </c>
      <c r="C50" s="7" t="s">
        <v>47</v>
      </c>
      <c r="D50" s="19" t="s">
        <v>43</v>
      </c>
      <c r="E50" s="11">
        <v>160</v>
      </c>
      <c r="F50" s="2" t="s">
        <v>71</v>
      </c>
      <c r="G50" s="2" t="s">
        <v>72</v>
      </c>
      <c r="H50" s="2" t="s">
        <v>67</v>
      </c>
      <c r="I50" s="5">
        <v>0</v>
      </c>
      <c r="J50" s="13">
        <f t="shared" si="1"/>
        <v>22400</v>
      </c>
      <c r="K50" s="13">
        <v>140</v>
      </c>
    </row>
    <row r="51" spans="1:11" ht="64.5" x14ac:dyDescent="0.25">
      <c r="A51" s="5">
        <v>41</v>
      </c>
      <c r="B51" s="2" t="s">
        <v>45</v>
      </c>
      <c r="C51" s="7" t="s">
        <v>48</v>
      </c>
      <c r="D51" s="19" t="s">
        <v>43</v>
      </c>
      <c r="E51" s="11">
        <v>250</v>
      </c>
      <c r="F51" s="2" t="s">
        <v>71</v>
      </c>
      <c r="G51" s="2" t="s">
        <v>72</v>
      </c>
      <c r="H51" s="2" t="s">
        <v>67</v>
      </c>
      <c r="I51" s="5">
        <v>0</v>
      </c>
      <c r="J51" s="13">
        <f t="shared" ref="J51:J55" si="2">K51*E51</f>
        <v>32500</v>
      </c>
      <c r="K51" s="13">
        <v>130</v>
      </c>
    </row>
    <row r="52" spans="1:11" ht="64.5" x14ac:dyDescent="0.25">
      <c r="A52" s="2">
        <v>42</v>
      </c>
      <c r="B52" s="2" t="s">
        <v>45</v>
      </c>
      <c r="C52" s="7" t="s">
        <v>49</v>
      </c>
      <c r="D52" s="19" t="s">
        <v>50</v>
      </c>
      <c r="E52" s="11">
        <v>2000</v>
      </c>
      <c r="F52" s="2" t="s">
        <v>71</v>
      </c>
      <c r="G52" s="2" t="s">
        <v>72</v>
      </c>
      <c r="H52" s="2" t="s">
        <v>67</v>
      </c>
      <c r="I52" s="5">
        <v>0</v>
      </c>
      <c r="J52" s="13">
        <f t="shared" si="2"/>
        <v>48000</v>
      </c>
      <c r="K52" s="13">
        <v>24</v>
      </c>
    </row>
    <row r="53" spans="1:11" ht="64.5" x14ac:dyDescent="0.25">
      <c r="A53" s="2">
        <v>43</v>
      </c>
      <c r="B53" s="2" t="s">
        <v>45</v>
      </c>
      <c r="C53" s="7" t="s">
        <v>56</v>
      </c>
      <c r="D53" s="19" t="s">
        <v>43</v>
      </c>
      <c r="E53" s="11">
        <v>3000</v>
      </c>
      <c r="F53" s="2" t="s">
        <v>71</v>
      </c>
      <c r="G53" s="2" t="s">
        <v>72</v>
      </c>
      <c r="H53" s="2" t="s">
        <v>67</v>
      </c>
      <c r="I53" s="5">
        <v>0</v>
      </c>
      <c r="J53" s="13">
        <f t="shared" si="2"/>
        <v>420000</v>
      </c>
      <c r="K53" s="13">
        <v>140</v>
      </c>
    </row>
    <row r="54" spans="1:11" ht="64.5" x14ac:dyDescent="0.25">
      <c r="A54" s="5">
        <v>44</v>
      </c>
      <c r="B54" s="2" t="s">
        <v>45</v>
      </c>
      <c r="C54" s="7" t="s">
        <v>57</v>
      </c>
      <c r="D54" s="19" t="s">
        <v>43</v>
      </c>
      <c r="E54" s="11">
        <v>330</v>
      </c>
      <c r="F54" s="2" t="s">
        <v>71</v>
      </c>
      <c r="G54" s="2" t="s">
        <v>72</v>
      </c>
      <c r="H54" s="2" t="s">
        <v>67</v>
      </c>
      <c r="I54" s="5">
        <v>0</v>
      </c>
      <c r="J54" s="13">
        <f t="shared" si="2"/>
        <v>495000</v>
      </c>
      <c r="K54" s="13">
        <v>1500</v>
      </c>
    </row>
    <row r="55" spans="1:11" ht="52.5" customHeight="1" x14ac:dyDescent="0.25">
      <c r="A55" s="2">
        <v>45</v>
      </c>
      <c r="B55" s="2" t="s">
        <v>45</v>
      </c>
      <c r="C55" s="7" t="s">
        <v>58</v>
      </c>
      <c r="D55" s="19" t="s">
        <v>44</v>
      </c>
      <c r="E55" s="11">
        <v>3300</v>
      </c>
      <c r="F55" s="2" t="s">
        <v>71</v>
      </c>
      <c r="G55" s="2" t="s">
        <v>72</v>
      </c>
      <c r="H55" s="2" t="s">
        <v>67</v>
      </c>
      <c r="I55" s="5">
        <v>0</v>
      </c>
      <c r="J55" s="13">
        <f t="shared" si="2"/>
        <v>693000</v>
      </c>
      <c r="K55" s="13">
        <v>210</v>
      </c>
    </row>
    <row r="56" spans="1:11" ht="54.75" customHeight="1" x14ac:dyDescent="0.25">
      <c r="A56" s="2">
        <v>46</v>
      </c>
      <c r="B56" s="2" t="s">
        <v>45</v>
      </c>
      <c r="C56" s="7" t="s">
        <v>59</v>
      </c>
      <c r="D56" s="19" t="s">
        <v>43</v>
      </c>
      <c r="E56" s="11">
        <v>150</v>
      </c>
      <c r="F56" s="2" t="s">
        <v>71</v>
      </c>
      <c r="G56" s="2" t="s">
        <v>72</v>
      </c>
      <c r="H56" s="2" t="s">
        <v>67</v>
      </c>
      <c r="I56" s="5">
        <v>0</v>
      </c>
      <c r="J56" s="13">
        <f t="shared" ref="J56:J58" si="3">K56*E56</f>
        <v>150000</v>
      </c>
      <c r="K56" s="13">
        <v>1000</v>
      </c>
    </row>
    <row r="57" spans="1:11" ht="60" customHeight="1" x14ac:dyDescent="0.25">
      <c r="A57" s="5">
        <v>47</v>
      </c>
      <c r="B57" s="2" t="s">
        <v>45</v>
      </c>
      <c r="C57" s="7" t="s">
        <v>60</v>
      </c>
      <c r="D57" s="19" t="s">
        <v>43</v>
      </c>
      <c r="E57" s="11">
        <v>300</v>
      </c>
      <c r="F57" s="2" t="s">
        <v>71</v>
      </c>
      <c r="G57" s="2" t="s">
        <v>72</v>
      </c>
      <c r="H57" s="2" t="s">
        <v>67</v>
      </c>
      <c r="I57" s="5">
        <v>0</v>
      </c>
      <c r="J57" s="13">
        <f t="shared" si="3"/>
        <v>225000</v>
      </c>
      <c r="K57" s="13">
        <v>750</v>
      </c>
    </row>
    <row r="58" spans="1:11" ht="49.5" customHeight="1" x14ac:dyDescent="0.25">
      <c r="A58" s="2">
        <v>48</v>
      </c>
      <c r="B58" s="2" t="s">
        <v>45</v>
      </c>
      <c r="C58" s="7" t="s">
        <v>61</v>
      </c>
      <c r="D58" s="19" t="s">
        <v>43</v>
      </c>
      <c r="E58" s="11">
        <v>350</v>
      </c>
      <c r="F58" s="2" t="s">
        <v>71</v>
      </c>
      <c r="G58" s="2" t="s">
        <v>72</v>
      </c>
      <c r="H58" s="2" t="s">
        <v>67</v>
      </c>
      <c r="I58" s="5">
        <v>0</v>
      </c>
      <c r="J58" s="13">
        <f t="shared" si="3"/>
        <v>49000</v>
      </c>
      <c r="K58" s="13">
        <v>140</v>
      </c>
    </row>
    <row r="59" spans="1:11" x14ac:dyDescent="0.25">
      <c r="A59" s="8"/>
      <c r="B59" s="8"/>
      <c r="C59" s="14" t="s">
        <v>63</v>
      </c>
      <c r="D59" s="18"/>
      <c r="E59" s="8"/>
      <c r="F59" s="8"/>
      <c r="G59" s="8"/>
      <c r="H59" s="8"/>
      <c r="I59" s="8"/>
      <c r="J59" s="15">
        <f>SUM(J11:J58)</f>
        <v>3377844</v>
      </c>
      <c r="K59" s="8"/>
    </row>
    <row r="60" spans="1:11" x14ac:dyDescent="0.25">
      <c r="A60" s="10"/>
      <c r="B60" s="10"/>
      <c r="C60" s="10"/>
      <c r="D60" s="20"/>
      <c r="E60" s="10"/>
      <c r="F60" s="10"/>
      <c r="G60" s="10"/>
      <c r="H60" s="10"/>
    </row>
    <row r="61" spans="1:11" ht="18.75" x14ac:dyDescent="0.3">
      <c r="A61" s="10"/>
      <c r="B61" s="10"/>
      <c r="C61" s="23" t="s">
        <v>64</v>
      </c>
      <c r="D61" s="23"/>
      <c r="E61" s="23"/>
      <c r="F61" s="23"/>
      <c r="G61" s="23"/>
      <c r="H61" s="23"/>
    </row>
    <row r="62" spans="1:11" x14ac:dyDescent="0.25">
      <c r="A62" s="10"/>
      <c r="B62" s="10"/>
      <c r="C62" s="10"/>
      <c r="D62" s="20"/>
      <c r="E62" s="10"/>
      <c r="F62" s="10"/>
      <c r="G62" s="10"/>
      <c r="H62" s="10"/>
    </row>
    <row r="63" spans="1:11" x14ac:dyDescent="0.25">
      <c r="A63" s="10"/>
      <c r="B63" s="10"/>
      <c r="C63" s="10"/>
      <c r="D63" s="20"/>
      <c r="E63" s="10"/>
      <c r="F63" s="10"/>
      <c r="G63" s="10"/>
      <c r="H63" s="10"/>
    </row>
  </sheetData>
  <mergeCells count="4">
    <mergeCell ref="A6:K6"/>
    <mergeCell ref="A7:K7"/>
    <mergeCell ref="C61:H61"/>
    <mergeCell ref="I1:K5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2017-05-18T06:08:51Z</dcterms:modified>
</cp:coreProperties>
</file>